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Lotto 1  - Calzature  " sheetId="1" r:id="rId1"/>
    <sheet name="Lotto 2 - Indumenti DPI " sheetId="2" r:id="rId2"/>
    <sheet name="Lotto 3 -Indumenti non DPI" sheetId="3" r:id="rId3"/>
  </sheets>
  <definedNames/>
  <calcPr fullCalcOnLoad="1"/>
</workbook>
</file>

<file path=xl/sharedStrings.xml><?xml version="1.0" encoding="utf-8"?>
<sst xmlns="http://schemas.openxmlformats.org/spreadsheetml/2006/main" count="157" uniqueCount="103">
  <si>
    <t>Caratteristiche</t>
  </si>
  <si>
    <t>N.</t>
  </si>
  <si>
    <t xml:space="preserve">Tipologia calzature </t>
  </si>
  <si>
    <t xml:space="preserve">Quantitativo richiesto </t>
  </si>
  <si>
    <t>Taglia</t>
  </si>
  <si>
    <r>
      <t xml:space="preserve">Calzatura bassa S1P SRC </t>
    </r>
    <r>
      <rPr>
        <b/>
        <u val="single"/>
        <sz val="10"/>
        <rFont val="Arial"/>
        <family val="2"/>
      </rPr>
      <t>tipo Cofra Petri (codice 78450-002)</t>
    </r>
    <r>
      <rPr>
        <b/>
        <sz val="10"/>
        <rFont val="Arial"/>
        <family val="2"/>
      </rPr>
      <t xml:space="preserve"> </t>
    </r>
    <r>
      <rPr>
        <sz val="10"/>
        <rFont val="Arial"/>
        <family val="2"/>
      </rPr>
      <t>o equivalente</t>
    </r>
  </si>
  <si>
    <t>n. 1 tg. 42 n. 2 tg. 43 n. 1 tg. 45</t>
  </si>
  <si>
    <t>n. 1 tg. 41 n. 2 tg. 42 n. 2 tg. 43 n. 1 tg. 45</t>
  </si>
  <si>
    <r>
      <t xml:space="preserve">Calzatura bassa S1P SRC </t>
    </r>
    <r>
      <rPr>
        <b/>
        <u val="single"/>
        <sz val="10"/>
        <rFont val="Arial"/>
        <family val="2"/>
      </rPr>
      <t>tipo Diadora Flow II Low (codice 158619)</t>
    </r>
    <r>
      <rPr>
        <b/>
        <sz val="10"/>
        <rFont val="Arial"/>
        <family val="2"/>
      </rPr>
      <t xml:space="preserve"> </t>
    </r>
    <r>
      <rPr>
        <sz val="10"/>
        <rFont val="Arial"/>
        <family val="2"/>
      </rPr>
      <t>o equivalente</t>
    </r>
  </si>
  <si>
    <r>
      <t xml:space="preserve">Calzatura bassa S1P SRC </t>
    </r>
    <r>
      <rPr>
        <b/>
        <u val="single"/>
        <sz val="10"/>
        <rFont val="Arial"/>
        <family val="2"/>
      </rPr>
      <t>tipo Diadora Run Textile Low (codice 161233)</t>
    </r>
    <r>
      <rPr>
        <b/>
        <sz val="10"/>
        <rFont val="Arial"/>
        <family val="2"/>
      </rPr>
      <t xml:space="preserve"> </t>
    </r>
    <r>
      <rPr>
        <sz val="10"/>
        <rFont val="Arial"/>
        <family val="2"/>
      </rPr>
      <t>o equivalente</t>
    </r>
  </si>
  <si>
    <t xml:space="preserve">n. 1 tg. 41 n. 1 tg. 42 n. 1 tg. 43 </t>
  </si>
  <si>
    <r>
      <t xml:space="preserve">Calzatura bassa S1P SRA HRO </t>
    </r>
    <r>
      <rPr>
        <b/>
        <u val="single"/>
        <sz val="10"/>
        <rFont val="Arial"/>
        <family val="2"/>
      </rPr>
      <t>tipo Diadora Glove Low II (codice 170683)</t>
    </r>
    <r>
      <rPr>
        <b/>
        <sz val="10"/>
        <rFont val="Arial"/>
        <family val="2"/>
      </rPr>
      <t xml:space="preserve"> </t>
    </r>
    <r>
      <rPr>
        <sz val="10"/>
        <rFont val="Arial"/>
        <family val="2"/>
      </rPr>
      <t>o equivalente</t>
    </r>
  </si>
  <si>
    <t>n. 3 tg. 40  n. 2 tg. 41 n. 2 tg. 42 n. 4 tg. 43 n. 2 tg. 44 n. 2 tg. 45</t>
  </si>
  <si>
    <r>
      <t xml:space="preserve">Calzatura bassa S3 SRC </t>
    </r>
    <r>
      <rPr>
        <b/>
        <u val="single"/>
        <sz val="10"/>
        <rFont val="Arial"/>
        <family val="2"/>
      </rPr>
      <t>tipo Cofra Coppi (codice 78500-001)</t>
    </r>
    <r>
      <rPr>
        <b/>
        <sz val="10"/>
        <rFont val="Arial"/>
        <family val="2"/>
      </rPr>
      <t xml:space="preserve"> </t>
    </r>
    <r>
      <rPr>
        <sz val="10"/>
        <rFont val="Arial"/>
        <family val="2"/>
      </rPr>
      <t>o equivalente</t>
    </r>
  </si>
  <si>
    <t>n. 1 tg. 42 n. 1 tg. 44</t>
  </si>
  <si>
    <t xml:space="preserve">Prezzo unitario IVA escl. </t>
  </si>
  <si>
    <r>
      <t xml:space="preserve">Calzatura bassa S3 SRC HRO </t>
    </r>
    <r>
      <rPr>
        <b/>
        <u val="single"/>
        <sz val="10"/>
        <rFont val="Arial"/>
        <family val="2"/>
      </rPr>
      <t>tipo Cofra Atlanta bis (codice 26620-000)</t>
    </r>
    <r>
      <rPr>
        <b/>
        <sz val="10"/>
        <rFont val="Arial"/>
        <family val="2"/>
      </rPr>
      <t xml:space="preserve"> </t>
    </r>
    <r>
      <rPr>
        <sz val="10"/>
        <rFont val="Arial"/>
        <family val="2"/>
      </rPr>
      <t>o equivalente</t>
    </r>
  </si>
  <si>
    <t xml:space="preserve">n. 1 tg. 43 </t>
  </si>
  <si>
    <r>
      <t xml:space="preserve">Calzatura alta S1P SRC </t>
    </r>
    <r>
      <rPr>
        <b/>
        <u val="single"/>
        <sz val="10"/>
        <rFont val="Arial"/>
        <family val="2"/>
      </rPr>
      <t>tipo Cofra New Ionian  (codice FW000-000)</t>
    </r>
    <r>
      <rPr>
        <b/>
        <sz val="10"/>
        <rFont val="Arial"/>
        <family val="2"/>
      </rPr>
      <t xml:space="preserve"> </t>
    </r>
    <r>
      <rPr>
        <sz val="10"/>
        <rFont val="Arial"/>
        <family val="2"/>
      </rPr>
      <t>o equivalente</t>
    </r>
  </si>
  <si>
    <t xml:space="preserve">n. 1 tg. 43 n. 2 tg. 44 </t>
  </si>
  <si>
    <r>
      <t xml:space="preserve">Calzatura alta S3 SRC </t>
    </r>
    <r>
      <rPr>
        <b/>
        <u val="single"/>
        <sz val="10"/>
        <rFont val="Arial"/>
        <family val="2"/>
      </rPr>
      <t>tipo Cofra Eagan (codice 78470-002)</t>
    </r>
    <r>
      <rPr>
        <b/>
        <sz val="10"/>
        <rFont val="Arial"/>
        <family val="2"/>
      </rPr>
      <t xml:space="preserve"> </t>
    </r>
    <r>
      <rPr>
        <sz val="10"/>
        <rFont val="Arial"/>
        <family val="2"/>
      </rPr>
      <t>o equivalente</t>
    </r>
  </si>
  <si>
    <r>
      <t xml:space="preserve">Calzatura alta S3 WR HRO SRC </t>
    </r>
    <r>
      <rPr>
        <b/>
        <u val="single"/>
        <sz val="10"/>
        <rFont val="Arial"/>
        <family val="2"/>
      </rPr>
      <t>tipo Cofra New Jackson (codice 80220-000)</t>
    </r>
    <r>
      <rPr>
        <b/>
        <sz val="10"/>
        <rFont val="Arial"/>
        <family val="2"/>
      </rPr>
      <t xml:space="preserve"> </t>
    </r>
    <r>
      <rPr>
        <sz val="10"/>
        <rFont val="Arial"/>
        <family val="2"/>
      </rPr>
      <t>o equivalente</t>
    </r>
  </si>
  <si>
    <t xml:space="preserve">n. 1 tg. 41 n. 3 tg. 42 n. 4 tg. 43 n. 4 tg. 44   n. 2 tg. 45 </t>
  </si>
  <si>
    <t xml:space="preserve">n. 1 tg. 43 n. 1 tg. 44 </t>
  </si>
  <si>
    <r>
      <t xml:space="preserve">Calzatura alta S3 SRC </t>
    </r>
    <r>
      <rPr>
        <b/>
        <u val="single"/>
        <sz val="10"/>
        <rFont val="Arial"/>
        <family val="2"/>
      </rPr>
      <t>tipo Diadora High Run (codice 158593)</t>
    </r>
    <r>
      <rPr>
        <b/>
        <sz val="10"/>
        <rFont val="Arial"/>
        <family val="2"/>
      </rPr>
      <t xml:space="preserve"> </t>
    </r>
    <r>
      <rPr>
        <sz val="10"/>
        <rFont val="Arial"/>
        <family val="2"/>
      </rPr>
      <t>o equivalente</t>
    </r>
  </si>
  <si>
    <t>Cofra - Stivale S5 SRC tipo Cofra Typhoon yellow (codice 00300-013)</t>
  </si>
  <si>
    <t>n. 1 tg. 40  n. 1 tg. 41 n. 1 tg. 42 n. 4 tg. 43 n. 2 tg. 44 n. 1 tg. 45</t>
  </si>
  <si>
    <r>
      <t xml:space="preserve">Calzatura alta S3 SRC </t>
    </r>
    <r>
      <rPr>
        <b/>
        <u val="single"/>
        <sz val="10"/>
        <rFont val="Arial"/>
        <family val="2"/>
      </rPr>
      <t>tipo Diadora  HI Flow II (codice 161235)</t>
    </r>
    <r>
      <rPr>
        <b/>
        <sz val="10"/>
        <rFont val="Arial"/>
        <family val="2"/>
      </rPr>
      <t xml:space="preserve"> </t>
    </r>
    <r>
      <rPr>
        <sz val="10"/>
        <rFont val="Arial"/>
        <family val="2"/>
      </rPr>
      <t>o equivalente</t>
    </r>
  </si>
  <si>
    <t xml:space="preserve">n. 1 tg. 42 n. 1 tg. 45 </t>
  </si>
  <si>
    <r>
      <t xml:space="preserve">Calzatura alta S3 SRA HRO </t>
    </r>
    <r>
      <rPr>
        <b/>
        <u val="single"/>
        <sz val="10"/>
        <rFont val="Arial"/>
        <family val="2"/>
      </rPr>
      <t>tipo Diadora Glove II High  (codice 170234)</t>
    </r>
    <r>
      <rPr>
        <b/>
        <sz val="10"/>
        <rFont val="Arial"/>
        <family val="2"/>
      </rPr>
      <t xml:space="preserve"> </t>
    </r>
    <r>
      <rPr>
        <sz val="10"/>
        <rFont val="Arial"/>
        <family val="2"/>
      </rPr>
      <t>o equivalente</t>
    </r>
  </si>
  <si>
    <t xml:space="preserve">n. 1 tg. 38 n. 1 tg. 43 n. 2 tg. 44 n. 1 tg. 45  </t>
  </si>
  <si>
    <r>
      <t xml:space="preserve">Calzatura alta S3 SRC WR </t>
    </r>
    <r>
      <rPr>
        <b/>
        <u val="single"/>
        <sz val="10"/>
        <rFont val="Arial"/>
        <family val="2"/>
      </rPr>
      <t>tipo Diadora Alp II High  (codice 173539)</t>
    </r>
    <r>
      <rPr>
        <b/>
        <sz val="10"/>
        <rFont val="Arial"/>
        <family val="2"/>
      </rPr>
      <t xml:space="preserve"> </t>
    </r>
    <r>
      <rPr>
        <sz val="10"/>
        <rFont val="Arial"/>
        <family val="2"/>
      </rPr>
      <t>o equivalente</t>
    </r>
  </si>
  <si>
    <t xml:space="preserve">n. 1 tg. 40 n. 1 tg. 41   </t>
  </si>
  <si>
    <t xml:space="preserve">n. 1 tg. 42 n. 1 tg. 45 n. 1 tg. 47 </t>
  </si>
  <si>
    <t xml:space="preserve">NORMATIVA: UNI EN ISO 20344:2012 - 20345:2012 . TOMAIA: nubuck idrorepellente. FODERA ESTERNA: sintetico traspirante. FODERA INTERNA: SANY-DRY 100% poliestere, tridimensionale, traspirante, assorbente e deassorbente, antiabrasione. SOLETTA: anatomica, antistatica, forata, in poliuretano soffice e confortevole. SUOLA: poliuretano/TPU. PUNTALE: Aluminium 200 J. LAMINA: non metallica APT Plate - Zero Perforation. CALZATA: 11 Mondopoint. </t>
  </si>
  <si>
    <t>NORMATIVA: UNI EN ISO 20344:2012 - 20345:2012 . FODERA INTERNA: poliestere antiabrasione. GAMBALE: PVC Ergo-nitril. BATTISTRADA: PVC Ergo-nitril. SOLETTA: antistatica, assorbente e deassorbente, rivestita in tessuto. PUNTALE: acciaio resistente a resistente a  200 J. LAMINA: acciaio inox. CALZATA: 12 Mondopoint.  PLUS TECNICO: nitrile: gambale 10% - battistrada 12%. Conforme al reglamento Reach.</t>
  </si>
  <si>
    <t>NORMATIVA: UNI EN ISO 20344:2012 - 20345:2012. TOMAIA: nubuck Pull-up idrorepellente. FODERA ESTERNA: nylon Cordura. FODERA INTERNA: Goro-tex. SOLETTA: Soft-bed, anatomica, antistatica, forata, in morbido poliuratano. Strato superiore in tessuto assorbente. Isolamento termico. SUOLA: poliuretano/gomma nitrilica resistente a + 300° C per contatto (1 minuto). PUNTALE: non metallico top return resistente a  200 J. LAMINA: non metallica APT Plate - Zero Perforation. CALZATA: 11 Mondopoint.  PLUS TECNICO: protezione della punta in pelle antiabrasione.</t>
  </si>
  <si>
    <t xml:space="preserve">NORMATIVA: UNI EN ISO 20344:2012 - 20345:2012. TOMAIA:  tessuto in rete e crosta scamosciata, puntale in acciaio 200J. Calzata 10. K-Sole a passaggio zero, plantare estraibile termoformato in EVA. SUOLA: PU a doppia densità., SRC, proprietà antiperforazione K-sole, plantare in EVA.
</t>
  </si>
  <si>
    <t xml:space="preserve">NORMATIVA: UNI EN ISO 20344:2012 - 20345:2012. TOMAIA:  tessuto in crosta scamosciata e Cordura, puntale Multilayer  200J. Calzata 11. Fodera in Air Mesh e Cambrelle.  K-Sole a passaggio zero, plantare estraibile in EVA. SUOLA:  battistrada in PU compatto antiabrasione. Intersuola PU espanso., SRC,  proprietà antiperforazione K-sole, plantare in EVA termoformato.
</t>
  </si>
  <si>
    <t>Prezzo totale       IVA escl.</t>
  </si>
  <si>
    <t xml:space="preserve">Descrizione </t>
  </si>
  <si>
    <t>Quantità</t>
  </si>
  <si>
    <t>Personalizzazione  logo Provincia</t>
  </si>
  <si>
    <t>Prezzo unitario                IVA esclusa</t>
  </si>
  <si>
    <t>Prezzo totale                  IVA esclusa</t>
  </si>
  <si>
    <t>NO</t>
  </si>
  <si>
    <t>SI</t>
  </si>
  <si>
    <t xml:space="preserve">I prezzi si intendono comprensivi di personalizzazione con logo provinciale monocolore (dove richiesto)  cm. 9x6 circa (stampa serigrafica, etichetta termosaldata o strap in velcro).  </t>
  </si>
  <si>
    <t>Personalizzazione               logo Provincia</t>
  </si>
  <si>
    <t>Colore</t>
  </si>
  <si>
    <t>Arancione</t>
  </si>
  <si>
    <t>Blu</t>
  </si>
  <si>
    <t>Nero</t>
  </si>
  <si>
    <r>
      <t>Polo da lavoro</t>
    </r>
    <r>
      <rPr>
        <sz val="10"/>
        <rFont val="Arial"/>
        <family val="2"/>
      </rPr>
      <t>, manica corta,  in cotone o  cotone/poliestere, colletto con 3 bottoni, taschino al petto.</t>
    </r>
  </si>
  <si>
    <r>
      <t>Polo da lavoro</t>
    </r>
    <r>
      <rPr>
        <sz val="10"/>
        <rFont val="Arial"/>
        <family val="2"/>
      </rPr>
      <t>, manica lunga,  in cotone o cotone/poliestere, colletto con 3 bottoni.</t>
    </r>
  </si>
  <si>
    <r>
      <t>T-shirt girocollo in cotone manica corta</t>
    </r>
    <r>
      <rPr>
        <sz val="10"/>
        <rFont val="Arial"/>
        <family val="2"/>
      </rPr>
      <t>,  in cotone o cotone/poliestere, colletto con 3 bottoni.</t>
    </r>
  </si>
  <si>
    <t>Pantalone estivo in cotone 5 tasche</t>
  </si>
  <si>
    <t>Grigio</t>
  </si>
  <si>
    <t>Pantalone estivo in cotone con tasche portautensili</t>
  </si>
  <si>
    <r>
      <t>Tuta in TNT 1^ Categoria</t>
    </r>
    <r>
      <rPr>
        <sz val="10"/>
        <rFont val="Arial"/>
        <family val="2"/>
      </rPr>
      <t>, tessuto da 40g/mq,  elastico ai polsi, alle caviglie, in vita e nel cappuccio. Chiusura con cerniera centrale.</t>
    </r>
  </si>
  <si>
    <r>
      <t>Guanti invernali</t>
    </r>
    <r>
      <rPr>
        <sz val="10"/>
        <rFont val="Arial"/>
        <family val="2"/>
      </rPr>
      <t xml:space="preserve"> da lavoro, termici, in pile e in thinsulate. Palmo rinforzato, cinturino di regolazione ai polsi. Taglia unica.</t>
    </r>
  </si>
  <si>
    <r>
      <t xml:space="preserve">Guanti da lavoro </t>
    </r>
    <r>
      <rPr>
        <sz val="10"/>
        <rFont val="Arial"/>
        <family val="0"/>
      </rPr>
      <t xml:space="preserve">in pelle fiore                                                     Taglie dalla 8 alla 11                                                          Categoria del DPI: II                                                   Normative:                                                                        UNI EN 420: 2010                                                                UNI EN 388:2017 livelli di prestazione 2-1-3-2                                                        </t>
    </r>
  </si>
  <si>
    <r>
      <t>Felpa con cerniera e cappuccio</t>
    </r>
    <r>
      <rPr>
        <sz val="10"/>
        <rFont val="Arial"/>
        <family val="0"/>
      </rPr>
      <t>, misto cotone/poliestere, cappuccio con lacci di regolazione, 2 tasche sulla vita,</t>
    </r>
    <r>
      <rPr>
        <sz val="10"/>
        <rFont val="Arial"/>
        <family val="2"/>
      </rPr>
      <t xml:space="preserve"> chiusura con zip lunga</t>
    </r>
    <r>
      <rPr>
        <sz val="10"/>
        <rFont val="Arial"/>
        <family val="0"/>
      </rPr>
      <t xml:space="preserve">, polsini e girovita in maglia elasticizzata.  Peso 350 gr./mq. circa.                          </t>
    </r>
  </si>
  <si>
    <t>Pantalone invernale in fustagno con tasche portautensili</t>
  </si>
  <si>
    <t>Pantalone invernale in fustagno 5 tasche</t>
  </si>
  <si>
    <r>
      <t xml:space="preserve">Pantalone alta visibilità invernale </t>
    </r>
    <r>
      <rPr>
        <sz val="10"/>
        <rFont val="Arial"/>
        <family val="2"/>
      </rPr>
      <t xml:space="preserve">misto fustagno/poliestere, peso 350g/mq. c.a., con tasche, colore arancione.   </t>
    </r>
    <r>
      <rPr>
        <sz val="10"/>
        <rFont val="Arial"/>
        <family val="0"/>
      </rPr>
      <t xml:space="preserve">                                                         Taglie: dalla M alla 3XL                                            Categoria del DPI: II                                                    Normative:</t>
    </r>
    <r>
      <rPr>
        <sz val="10"/>
        <rFont val="Arial"/>
        <family val="2"/>
      </rPr>
      <t xml:space="preserve">
UNI EN ISO 13688: 2013
UNI EN ISO 20471: 2013 - classe 2                                             </t>
    </r>
  </si>
  <si>
    <t>Bianca</t>
  </si>
  <si>
    <r>
      <t>Guanti antitaglio</t>
    </r>
    <r>
      <rPr>
        <sz val="10"/>
        <rFont val="Arial"/>
        <family val="2"/>
      </rPr>
      <t xml:space="preserve">                                                                  Categoria del DPI: II                                                   Normative:                                                                        UNI EN 420: 2010                                                                UNI EN 388:2017 - Protezione dal taglio - Livello 5 (Coup Test)</t>
    </r>
  </si>
  <si>
    <t xml:space="preserve">N. </t>
  </si>
  <si>
    <r>
      <t>Pile alta visibilità</t>
    </r>
    <r>
      <rPr>
        <sz val="10"/>
        <rFont val="Arial"/>
        <family val="0"/>
      </rPr>
      <t xml:space="preserve">, 100% poliestere,  trattamento anti pilling, chisura con zip, con tasche, elastico ai polsi, peso 240 g/m2,  colore arancione.                                       Taglie: dalla M alla 3XL                                     Categoria del DPI: II                                            Normative:                                                                                 EN ISO 13688: 2013                                                                  </t>
    </r>
    <r>
      <rPr>
        <sz val="10"/>
        <rFont val="Arial"/>
        <family val="2"/>
      </rPr>
      <t>EN ISO 20471:2013-  classe 2</t>
    </r>
  </si>
  <si>
    <r>
      <t>Polo manica lunga alta visibilità</t>
    </r>
    <r>
      <rPr>
        <sz val="10"/>
        <rFont val="Arial"/>
        <family val="0"/>
      </rPr>
      <t xml:space="preserve"> misto cotone/poliestere colore arancione. Taglie dalla M alla 3XL.                                                                       Categoria del DPI: II                                                          Normative:                                                                       EN ISO 13688: 2013
EN ISO 20471: 2013 - classe 2   </t>
    </r>
  </si>
  <si>
    <r>
      <t xml:space="preserve">Gilet multitasche estivo, </t>
    </r>
    <r>
      <rPr>
        <sz val="10"/>
        <rFont val="Arial"/>
        <family val="2"/>
      </rPr>
      <t xml:space="preserve">misto cotone/poliestere, chiusura centrale </t>
    </r>
    <r>
      <rPr>
        <sz val="10"/>
        <rFont val="Arial"/>
        <family val="0"/>
      </rPr>
      <t xml:space="preserve">con cerniera, retina traspirante sulla schiena.                                                                    </t>
    </r>
    <r>
      <rPr>
        <sz val="10"/>
        <rFont val="Arial"/>
        <family val="2"/>
      </rPr>
      <t>Categoria del DPI: I</t>
    </r>
    <r>
      <rPr>
        <sz val="10"/>
        <rFont val="Arial"/>
        <family val="0"/>
      </rPr>
      <t xml:space="preserve">                                           Normative: UNI EN ISO 13688: 2013                           </t>
    </r>
  </si>
  <si>
    <r>
      <t>Elmetto antinfortunistico colore giallo</t>
    </r>
    <r>
      <rPr>
        <sz val="10"/>
        <rFont val="Arial"/>
        <family val="2"/>
      </rPr>
      <t xml:space="preserve">                              Categoria del DPI: II                                                   Normative: UNI EN 397:2013                                                                     </t>
    </r>
  </si>
  <si>
    <r>
      <t xml:space="preserve">Occhiale protettivo </t>
    </r>
    <r>
      <rPr>
        <sz val="10"/>
        <rFont val="Arial"/>
        <family val="2"/>
      </rPr>
      <t xml:space="preserve">monolente, incolore. Protezione da UV. Protezione rischio meccanico. Antiappannemento, antigraffio.                                         Categoria del DPI: II                                                   Normative: UNI EN 166:2004                                                                  </t>
    </r>
  </si>
  <si>
    <r>
      <t xml:space="preserve">Guanti da lavoro in nitrile usa e getta </t>
    </r>
    <r>
      <rPr>
        <sz val="10"/>
        <rFont val="Arial"/>
        <family val="2"/>
      </rPr>
      <t xml:space="preserve">(in confezione da 100). Senza talco, ad immersione, colore blu.                                                              Categoria del DPI: II                                                   Normative: UNI EN 374-2: 2015                                                                     </t>
    </r>
  </si>
  <si>
    <r>
      <t>Maglione invernale in pile</t>
    </r>
    <r>
      <rPr>
        <sz val="10"/>
        <rFont val="Arial"/>
        <family val="0"/>
      </rPr>
      <t xml:space="preserve">, in poliestere 100% antipilling, </t>
    </r>
    <r>
      <rPr>
        <sz val="10"/>
        <rFont val="Arial"/>
        <family val="2"/>
      </rPr>
      <t xml:space="preserve"> zip lunga</t>
    </r>
    <r>
      <rPr>
        <sz val="10"/>
        <rFont val="Arial"/>
        <family val="0"/>
      </rPr>
      <t xml:space="preserve">,  varie tasche, polsini elasticizzati. </t>
    </r>
    <r>
      <rPr>
        <sz val="10"/>
        <rFont val="Arial"/>
        <family val="2"/>
      </rPr>
      <t>Categoria del DPI: I</t>
    </r>
    <r>
      <rPr>
        <sz val="10"/>
        <color indexed="10"/>
        <rFont val="Arial"/>
        <family val="2"/>
      </rPr>
      <t xml:space="preserve"> </t>
    </r>
    <r>
      <rPr>
        <sz val="10"/>
        <rFont val="Arial"/>
        <family val="0"/>
      </rPr>
      <t xml:space="preserve">                                                    Normative: UNI EN 14058:2018       </t>
    </r>
  </si>
  <si>
    <r>
      <t>Berretto estivo,</t>
    </r>
    <r>
      <rPr>
        <b/>
        <u val="single"/>
        <sz val="10"/>
        <rFont val="Arial"/>
        <family val="2"/>
      </rPr>
      <t xml:space="preserve"> </t>
    </r>
    <r>
      <rPr>
        <sz val="10"/>
        <rFont val="Arial"/>
        <family val="2"/>
      </rPr>
      <t>in cotone, taglia regolabile con velcro.</t>
    </r>
  </si>
  <si>
    <r>
      <t>Berretto invernale</t>
    </r>
    <r>
      <rPr>
        <sz val="10"/>
        <rFont val="Arial"/>
        <family val="2"/>
      </rPr>
      <t xml:space="preserve">, cuffia in pile. </t>
    </r>
  </si>
  <si>
    <t>Marca e modello</t>
  </si>
  <si>
    <t>Prezzo               unitario                IVA esclusa</t>
  </si>
  <si>
    <r>
      <t>Tuta intera alta visibilità</t>
    </r>
    <r>
      <rPr>
        <sz val="10"/>
        <rFont val="Arial"/>
        <family val="0"/>
      </rPr>
      <t xml:space="preserve"> misto cotone/poliestere, chiusura con cerniera centrale, elastico posteriore in vita, con tasche,  </t>
    </r>
    <r>
      <rPr>
        <u val="single"/>
        <sz val="10"/>
        <rFont val="Arial"/>
        <family val="2"/>
      </rPr>
      <t>colore arancione</t>
    </r>
    <r>
      <rPr>
        <sz val="10"/>
        <rFont val="Arial"/>
        <family val="0"/>
      </rPr>
      <t xml:space="preserve">. Taglie: dalla M alla 3XL                                                                    Categoria del DPI: II                                         Normative:                                                                        UNI EN ISO 13688: 2013                                                       UNI EN 20471classe 3                                                         </t>
    </r>
  </si>
  <si>
    <t>arancione</t>
  </si>
  <si>
    <t>giallo</t>
  </si>
  <si>
    <t>_</t>
  </si>
  <si>
    <r>
      <t>Gilet con maniche alta visibilità,</t>
    </r>
    <r>
      <rPr>
        <sz val="10"/>
        <rFont val="Arial"/>
        <family val="0"/>
      </rPr>
      <t xml:space="preserve"> poliestere, con chiusura.Taglie dalla M alla 3XL.                                      Categoria del DPI: II                                                          Normative:                                                                       EN ISO 13688: 2013
EN ISO 20471: 2013 - </t>
    </r>
    <r>
      <rPr>
        <b/>
        <sz val="10"/>
        <rFont val="Arial"/>
        <family val="2"/>
      </rPr>
      <t xml:space="preserve">classe 3 </t>
    </r>
    <r>
      <rPr>
        <sz val="10"/>
        <rFont val="Arial"/>
        <family val="0"/>
      </rPr>
      <t xml:space="preserve">  </t>
    </r>
  </si>
  <si>
    <r>
      <t>Polo manica corta alta visibilità</t>
    </r>
    <r>
      <rPr>
        <sz val="10"/>
        <rFont val="Arial"/>
        <family val="0"/>
      </rPr>
      <t xml:space="preserve"> misto cotone/poliestere. Taglie dalla M alla 3XL.                                                                                       Categoria del DPI: II                                                   Normative:                                                                      UNI EN 166:2004 Categoria del DPI: II                                                          Normative:                                                                 UNI EN ISO 13688: 2013
UNI EN ISO 20471: 2013 - classe 2   </t>
    </r>
  </si>
  <si>
    <r>
      <t>Completo antipioggia alta visibilità (pantalone + giacca)</t>
    </r>
    <r>
      <rPr>
        <b/>
        <u val="single"/>
        <sz val="10"/>
        <rFont val="Arial"/>
        <family val="2"/>
      </rPr>
      <t xml:space="preserve"> </t>
    </r>
    <r>
      <rPr>
        <sz val="10"/>
        <rFont val="Arial"/>
        <family val="0"/>
      </rPr>
      <t xml:space="preserve">Tessuto. 100% poliestere spalmato poliuretano (o equivalente). Taglie: dalla M alla 3XL.                                                            Giacca: con tasche, cappuccio regolabile, regolazione fondo, completamente termosaldato.                                                                                                                                                                                                           Pantalone: completamente termosaldato, fondo regolabile, vita regolabile.                                                Categoria del DPI: II                                         Normative:                                                                     UNI EN ISO 13688: 2013
UNI EN ISO 20471: 2013 - classe 3 
UNI EN 343 3/1                      </t>
    </r>
  </si>
  <si>
    <r>
      <t>Pantalone estivo alta visibilità</t>
    </r>
    <r>
      <rPr>
        <sz val="10"/>
        <rFont val="Arial"/>
        <family val="0"/>
      </rPr>
      <t xml:space="preserve"> misto cotone/poliestere, con tasche.                                                 Taglie: dalla M alla 3XL.                                                  Categoria del DPI: II                                                    Normative:                                                                   EN ISO 13688: 2013                                                          EN ISO 20471:2013 -  classe 2 </t>
    </r>
  </si>
  <si>
    <r>
      <t>Gilet senza maniche alta visibilità</t>
    </r>
    <r>
      <rPr>
        <sz val="10"/>
        <rFont val="Arial"/>
        <family val="0"/>
      </rPr>
      <t xml:space="preserve"> misto cotone poliestere, con chiusura.                                              Taglie dalla M alla 3XL.                                               Categoria del DPI: II                                                          Normative:                                                                       EN ISO 13688: 2013
EN ISO 20471: 2013 - classe 2   </t>
    </r>
  </si>
  <si>
    <r>
      <t xml:space="preserve">n. 28     arancione        </t>
    </r>
    <r>
      <rPr>
        <b/>
        <sz val="10"/>
        <rFont val="Arial"/>
        <family val="2"/>
      </rPr>
      <t>n. 7            giallo</t>
    </r>
  </si>
  <si>
    <t xml:space="preserve">SI                                                       (in entrambi i capi)             </t>
  </si>
  <si>
    <r>
      <t>Giacca multistagione alta visibilità multiuso:</t>
    </r>
    <r>
      <rPr>
        <sz val="10"/>
        <rFont val="Arial"/>
        <family val="2"/>
      </rPr>
      <t xml:space="preserve"> </t>
    </r>
    <r>
      <rPr>
        <sz val="10"/>
        <rFont val="Arial"/>
        <family val="0"/>
      </rPr>
      <t xml:space="preserve">capo interno staccabile, collo alto, con cappuccio, cuciture termosaldate, chiusura con cerniere "waterproof", nastro riflettente, multitasche, polsi regolabili. Tessuto. 100% poliestere spalmato poliuretano (o equivalente). Capo interno imbottito, chiusura con cerniera, maniche staccabili tramite cerniera. Multitasche, striscie rifrangenti.                     Taglie: dalla M alla 3XL                                                                Categoria del DPI: II                                            Normative: 
UNI </t>
    </r>
    <r>
      <rPr>
        <sz val="10"/>
        <rFont val="Arial"/>
        <family val="2"/>
      </rPr>
      <t>EN ISO 13688: 2013
UNI EN ISO 20471: 2013 - classe 3 (capo esterno)
UNI EN ISO 20471: 2013 - classe 2 (capo interno)
UNI EN 343 3/1 (capo esterno + interno)</t>
    </r>
    <r>
      <rPr>
        <sz val="10"/>
        <rFont val="Arial"/>
        <family val="0"/>
      </rPr>
      <t xml:space="preserve">                                                         </t>
    </r>
  </si>
  <si>
    <t xml:space="preserve">Tutti gli articoli devono essere conformi alle specifiche tecniche indicate nei Criteri ambientali minimi per la fornitura di prodotti tessili di cui al D.M. 11 gennaio 2017 del Ministero dell'Ambiente (punti 4.1.1 - 4.1.2. - 4.1.3. - 4.1.4. - 4.1.5.), per quanto applicabili. </t>
  </si>
  <si>
    <t>Tutti gli articoli devono essere conformi alle specifiche tecniche indicate nei Criteri ambientali minimi per la fornitura di prodotti tessili di cui al D.M. 11 gennaio 2017 del Ministero dell'Ambiente (punti 4.1.1 - 4.1.2. - 4.1.3. - 4.1.4. - 4.1.5.), per quanto applicabili.</t>
  </si>
  <si>
    <r>
      <t>Atteso che il T.U. sulla salute e sicurezza sul lavoro (D.lgs. 81/2008), all'allegato VIII "Indicazioni di carattere generale relative a protezioni particolari" tabella 6 (Calzature per uso professionale), prevede espressamente che il comfort inadeguato, la calzata insoddisfacente, la scarsa adattabilità e la fatica causata dall'impiego del dispositivo interferiscono negativamente con l'attività lavorativa e aumentono il rischio di infortuni, l'Ente si riserva di richiedere la sostituzione dei modelli di calzature che, a seguito di prova individuale, dovessero risultare non idonei (</t>
    </r>
    <r>
      <rPr>
        <b/>
        <u val="single"/>
        <sz val="8"/>
        <rFont val="Arial"/>
        <family val="0"/>
      </rPr>
      <t>nel caso in cui gli articoli offerti non corrispondano ai modelli sopra indicati).</t>
    </r>
  </si>
  <si>
    <t>NORMATIVA: UNI EN ISO 20344:2012 - 20345:2012. TOMAIA:  tessuto in vitello scamosciato, puntale in alluminio 200J. Calzata 10. Fodera in Air Mesh.  Inserto anti-perdorazione K-Sole a passaggio zero, Plantare estraibile in EVA perforata con inserto shock absorber. Protezione del tallone in TPU. SUOLA:  intersuola in EVA con TPU film protettivo. Gomma nitrilica HRO .</t>
  </si>
  <si>
    <t>NORMATIVA: UNI EN ISO 20344:2012 - 20345:2012. TOMAIA:  nabuk pull-up idrorepellente, puntale in alluminio 200J. Calzata 10.  K-Sole a passaggio zero, plantare estraibile termoformato in EVA. SUOLA:  PU a doppia densità, SRC, proprietà antiperforazione K-sole, plantare in EVA.</t>
  </si>
  <si>
    <t>NORMATIVA: UNI EN ISO 20344:2012 - 20345:2012. TOMAIA:  nabuk pull-up idrorepellente, puntale multylayer 200J. Calzata 11. Fodera in Air Mesh,   K-Sole a passaggio zero, plantare estraibile in EVA. SUOLA: battistrada in  PU compatto antiabrasione, intersuola PU espanso,  SRC, proprietà antiperforazione K-sole, plantare in EVA termoformato.</t>
  </si>
  <si>
    <t>NORMATIVA: UNI EN ISO 20344:2012 - 20345:2012. TOMAIA: in pelle perwanger con membrana waterproof diatex. Puntale in acciaio 200J. Calzata 10. Fodera in Air Mesh,   K-Sole, plantare estraibile termoformato in EVA ed inserto rinfrangente.. SUOLA: battistrada in  PU compatto antiabrasione, intersuola PU espanso,  SRC, proprietà antiperforazione K-sole, plantare estraibile in EVA termoformato.</t>
  </si>
  <si>
    <t xml:space="preserve">NORMATIVA:UNI EN ISO 20344:2012 - 20345:2012. TOMAIA: tessuto BREATEX con tessitura 3D, altamente traspirante e MICROTECH. FODERA ESTERNA: tessuto BREATEX, altamente traspirante. FODERA INTERNA: SANY-DRY® 100% poliestere, tridimensionale, traspirante, antibatterico, assorbente e deassorbente, antiabrasione. SOLETTA: anatomica, antistatica, forata, in poliuretano soffice e confortevole. SUOLA: poliuretano/TPU. PUNTALE: ALUMINIUM 200 J. LAMINA: non metallica APT Plate - Zero Perforation. CALZATA: 11 Mondopoint. PLUS: protezione della punta in pelle antiabrasione. PERFORMANCE - PLUS TECNICI: DGUV 112 - 191. </t>
  </si>
  <si>
    <t>NORMATIVA:  UNI EN ISO 20344:2012 - 20345:2012. TOMAIA: nubuck idrorepellente. FODERA INTERNA: SANY-DRY® 100% poliestere, tridimensionale, traspirante, antibatterico, assorbente e deassorbente, antiabrasione. SOLETTA: anatomica, antistatica, forata, in poliuretano  soffice e confortevole. SUOLA: poliuretano/TPU. PUNTALE: ALUMINIUM 200 J. LAMINA: non metallica APT Plate - Zero Perforation. CALZATA: 11 Mondopoint.</t>
  </si>
  <si>
    <t>NORMATIVA: UNI EN ISO 20344:2012 - 20345:2012 . TOMAIA: nubuck Pull-up idrorepellente. FODERA ESTERNA: sintetico traspirante. FODERA INTERNA: Texelle 100% poliammide, traspirante, assorbente e deassorbente, antiabrasione. SOLETTA: Evanit, con speciale mescola di EVA e nitrile ad elevata portanza e spessore variabile (12mm-8mm-3,8mm). Termoforata, forata e rivestita in tessuto altamente traspirante. Antistatica grazie ad uno specifico trattamento superficiale e a cuciture realizzate con filati conduttivi. . SUOLA: poliuretano/gomma nitrilica resistente a +300°C per contatto (1 minuto). PUNTALE: non metallico TOP RETURN  resistente a 200 J. LAMINA: non metallica APT Plate - Zero Perforation. CALZATA: 11 Mondopoint. PLUS TECNICI: 100% metal free, anti-torsion support.</t>
  </si>
  <si>
    <t>NORMATIVA:  UNI EN ISO 20344:2012 - 20345:2012. TOMAIA: pelle scamosciata e tessuto traspirante. FODERA ESTERNA: tessuto traspirante. FODERA INTERNA: SANY-DRY 100% poliestere, tridimensionale, traspirante, assorbente e deassorbente, antiabrasione. SOLETTA: Evanit, con speciale mescola di EVA e nitrile ad elevata portanza e spessore variabile (12mm-8mm-3,8mm). Termoforata, forata e rivestita in tessuto altamente traspirante. Antistatica grazie ad uno specifico trattamento superficiale e a cuciture realizzate con filati conduttivi. . SUOLA: poliuretano bidensità. PUNTALE: Fiberglass cap, non metallico in fibra di vetro resistente  a 200 J. LAMINA: non metallica APT Plate - Zero Perforation. CALZATA: 11 Mondopoint. PLUS TECNICI: 100% metal free.</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</si>
</sst>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quot;\ #,##0.00"/>
  </numFmts>
  <fonts count="12">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7"/>
      <name val="Arial"/>
      <family val="0"/>
    </font>
    <font>
      <b/>
      <sz val="11"/>
      <name val="Arial"/>
      <family val="2"/>
    </font>
    <font>
      <b/>
      <u val="single"/>
      <sz val="10"/>
      <name val="Arial"/>
      <family val="2"/>
    </font>
    <font>
      <sz val="8"/>
      <name val="Arial"/>
      <family val="0"/>
    </font>
    <font>
      <sz val="10"/>
      <color indexed="10"/>
      <name val="Arial"/>
      <family val="2"/>
    </font>
    <font>
      <u val="single"/>
      <sz val="10"/>
      <name val="Arial"/>
      <family val="2"/>
    </font>
    <font>
      <b/>
      <u val="single"/>
      <sz val="8"/>
      <name val="Arial"/>
      <family val="0"/>
    </font>
  </fonts>
  <fills count="8">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s>
  <borders count="13">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60">
    <xf numFmtId="0" fontId="0" fillId="0" borderId="0" xfId="0" applyAlignment="1">
      <alignment/>
    </xf>
    <xf numFmtId="0" fontId="0" fillId="0" borderId="0" xfId="0" applyFont="1" applyFill="1" applyAlignment="1">
      <alignment/>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vertical="center" wrapText="1"/>
    </xf>
    <xf numFmtId="0" fontId="5" fillId="0" borderId="1" xfId="0" applyFont="1" applyBorder="1" applyAlignment="1">
      <alignment horizontal="justify" vertical="justify" wrapText="1"/>
    </xf>
    <xf numFmtId="0" fontId="4" fillId="0" borderId="0" xfId="0" applyFont="1" applyAlignment="1">
      <alignment/>
    </xf>
    <xf numFmtId="0" fontId="6" fillId="2" borderId="1" xfId="0" applyFont="1" applyFill="1" applyBorder="1" applyAlignment="1">
      <alignment horizontal="center" vertical="center"/>
    </xf>
    <xf numFmtId="0" fontId="0" fillId="0" borderId="1" xfId="0" applyBorder="1" applyAlignment="1">
      <alignment horizontal="center" vertical="center" wrapText="1"/>
    </xf>
    <xf numFmtId="0" fontId="1" fillId="0" borderId="1" xfId="0" applyFont="1" applyFill="1" applyBorder="1" applyAlignment="1">
      <alignment horizontal="left" vertical="center" wrapText="1"/>
    </xf>
    <xf numFmtId="190" fontId="1"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Border="1" applyAlignment="1">
      <alignment/>
    </xf>
    <xf numFmtId="190" fontId="4" fillId="0" borderId="1" xfId="0" applyNumberFormat="1" applyFont="1" applyBorder="1" applyAlignment="1">
      <alignment/>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8" fontId="0" fillId="3" borderId="1" xfId="0" applyNumberFormat="1" applyFill="1" applyBorder="1" applyAlignment="1">
      <alignment horizontal="center" vertical="center" wrapText="1"/>
    </xf>
    <xf numFmtId="8" fontId="0" fillId="0" borderId="1" xfId="0" applyNumberFormat="1" applyBorder="1" applyAlignment="1">
      <alignment horizontal="center" vertical="center"/>
    </xf>
    <xf numFmtId="0" fontId="0" fillId="0" borderId="2" xfId="0" applyFont="1" applyFill="1" applyBorder="1" applyAlignment="1">
      <alignment horizontal="center" vertical="center"/>
    </xf>
    <xf numFmtId="190" fontId="0" fillId="3" borderId="1" xfId="0" applyNumberForma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0" borderId="0" xfId="0" applyAlignment="1">
      <alignment horizontal="left"/>
    </xf>
    <xf numFmtId="8" fontId="4" fillId="0" borderId="1" xfId="0" applyNumberFormat="1" applyFont="1" applyBorder="1" applyAlignment="1">
      <alignment horizontal="center"/>
    </xf>
    <xf numFmtId="8" fontId="0" fillId="0" borderId="0" xfId="0" applyNumberFormat="1" applyAlignment="1">
      <alignment/>
    </xf>
    <xf numFmtId="0" fontId="1" fillId="4" borderId="1" xfId="0" applyFont="1" applyFill="1" applyBorder="1" applyAlignment="1">
      <alignment horizontal="left" vertical="center" wrapText="1"/>
    </xf>
    <xf numFmtId="0" fontId="1" fillId="0" borderId="1" xfId="0" applyFont="1" applyFill="1" applyBorder="1" applyAlignment="1">
      <alignment vertical="center" wrapText="1"/>
    </xf>
    <xf numFmtId="0" fontId="0" fillId="0" borderId="0" xfId="0" applyFill="1" applyAlignment="1">
      <alignment/>
    </xf>
    <xf numFmtId="0" fontId="1" fillId="0" borderId="1" xfId="0" applyFont="1" applyFill="1" applyBorder="1" applyAlignment="1">
      <alignment horizontal="justify" vertical="justify" wrapText="1"/>
    </xf>
    <xf numFmtId="0" fontId="1" fillId="0" borderId="1" xfId="0" applyFont="1" applyFill="1" applyBorder="1" applyAlignment="1">
      <alignment horizontal="left" vertical="justify" wrapText="1"/>
    </xf>
    <xf numFmtId="190" fontId="0" fillId="3" borderId="2" xfId="0" applyNumberFormat="1" applyFont="1" applyFill="1" applyBorder="1" applyAlignment="1">
      <alignment horizontal="center"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2" xfId="0" applyFont="1" applyFill="1" applyBorder="1" applyAlignment="1">
      <alignment horizontal="center" vertical="center"/>
    </xf>
    <xf numFmtId="0" fontId="1" fillId="0" borderId="3" xfId="0" applyFont="1" applyBorder="1" applyAlignment="1">
      <alignment horizontal="center"/>
    </xf>
    <xf numFmtId="190" fontId="0" fillId="3" borderId="1" xfId="0" applyNumberFormat="1" applyFont="1" applyFill="1" applyBorder="1" applyAlignment="1">
      <alignment horizontal="center" vertical="center"/>
    </xf>
    <xf numFmtId="0" fontId="0"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8" fillId="5" borderId="4" xfId="0" applyFont="1" applyFill="1" applyBorder="1" applyAlignment="1">
      <alignment horizontal="justify" vertical="justify" wrapText="1"/>
    </xf>
    <xf numFmtId="0" fontId="8" fillId="5" borderId="5" xfId="0" applyFont="1" applyFill="1" applyBorder="1" applyAlignment="1">
      <alignment horizontal="justify" vertical="justify" wrapText="1"/>
    </xf>
    <xf numFmtId="0" fontId="8" fillId="5" borderId="6" xfId="0" applyFont="1" applyFill="1" applyBorder="1" applyAlignment="1">
      <alignment horizontal="justify" vertical="justify" wrapText="1"/>
    </xf>
    <xf numFmtId="0" fontId="8" fillId="5" borderId="7" xfId="0" applyFont="1" applyFill="1" applyBorder="1" applyAlignment="1">
      <alignment horizontal="justify" vertical="justify" wrapText="1"/>
    </xf>
    <xf numFmtId="0" fontId="8" fillId="5" borderId="0" xfId="0" applyFont="1" applyFill="1" applyBorder="1" applyAlignment="1">
      <alignment horizontal="justify" vertical="justify" wrapText="1"/>
    </xf>
    <xf numFmtId="0" fontId="8" fillId="5" borderId="8" xfId="0" applyFont="1" applyFill="1" applyBorder="1" applyAlignment="1">
      <alignment horizontal="justify" vertical="justify" wrapText="1"/>
    </xf>
    <xf numFmtId="0" fontId="8" fillId="5" borderId="9" xfId="0" applyFont="1" applyFill="1" applyBorder="1" applyAlignment="1">
      <alignment horizontal="justify" vertical="justify" wrapText="1"/>
    </xf>
    <xf numFmtId="0" fontId="8" fillId="5" borderId="10" xfId="0" applyFont="1" applyFill="1" applyBorder="1" applyAlignment="1">
      <alignment horizontal="justify" vertical="justify" wrapText="1"/>
    </xf>
    <xf numFmtId="0" fontId="8" fillId="5" borderId="11" xfId="0" applyFont="1" applyFill="1" applyBorder="1" applyAlignment="1">
      <alignment horizontal="justify" vertical="justify" wrapText="1"/>
    </xf>
    <xf numFmtId="0" fontId="0" fillId="2" borderId="2" xfId="0" applyFill="1" applyBorder="1" applyAlignment="1">
      <alignment horizontal="justify" vertical="justify" wrapText="1"/>
    </xf>
    <xf numFmtId="0" fontId="0" fillId="2" borderId="12" xfId="0" applyFill="1" applyBorder="1" applyAlignment="1">
      <alignment horizontal="justify" vertical="justify" wrapText="1"/>
    </xf>
    <xf numFmtId="0" fontId="0" fillId="2" borderId="3" xfId="0" applyFill="1" applyBorder="1" applyAlignment="1">
      <alignment horizontal="justify" vertical="justify" wrapText="1"/>
    </xf>
    <xf numFmtId="0" fontId="0" fillId="2" borderId="2" xfId="0" applyFill="1" applyBorder="1" applyAlignment="1">
      <alignment/>
    </xf>
    <xf numFmtId="0" fontId="0" fillId="2" borderId="12" xfId="0" applyFill="1" applyBorder="1" applyAlignment="1">
      <alignment/>
    </xf>
    <xf numFmtId="0" fontId="0" fillId="2" borderId="3" xfId="0" applyFill="1" applyBorder="1" applyAlignment="1">
      <alignment/>
    </xf>
    <xf numFmtId="0" fontId="1" fillId="6" borderId="1" xfId="0" applyFont="1" applyFill="1" applyBorder="1" applyAlignment="1">
      <alignment horizontal="justify" vertical="justify" wrapText="1"/>
    </xf>
    <xf numFmtId="0" fontId="0" fillId="0" borderId="1" xfId="0" applyBorder="1" applyAlignment="1">
      <alignment/>
    </xf>
    <xf numFmtId="0" fontId="1" fillId="7" borderId="1" xfId="0" applyFont="1" applyFill="1" applyBorder="1" applyAlignment="1">
      <alignment horizontal="justify" vertical="justify" wrapText="1"/>
    </xf>
    <xf numFmtId="0" fontId="0" fillId="2" borderId="1" xfId="0" applyFill="1" applyBorder="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0"/>
  <sheetViews>
    <sheetView tabSelected="1" workbookViewId="0" topLeftCell="A1">
      <selection activeCell="A1" sqref="A1"/>
    </sheetView>
  </sheetViews>
  <sheetFormatPr defaultColWidth="9.140625" defaultRowHeight="12.75"/>
  <cols>
    <col min="1" max="1" width="4.7109375" style="0" customWidth="1"/>
    <col min="2" max="2" width="47.140625" style="0" customWidth="1"/>
    <col min="3" max="3" width="40.8515625" style="0" customWidth="1"/>
    <col min="4" max="4" width="13.28125" style="0" customWidth="1"/>
    <col min="5" max="5" width="9.28125" style="0" customWidth="1"/>
    <col min="6" max="6" width="9.7109375" style="0" customWidth="1"/>
    <col min="7" max="7" width="10.57421875" style="0" customWidth="1"/>
  </cols>
  <sheetData>
    <row r="1" spans="1:7" s="6" customFormat="1" ht="45">
      <c r="A1" s="7" t="s">
        <v>1</v>
      </c>
      <c r="B1" s="7" t="s">
        <v>2</v>
      </c>
      <c r="C1" s="7" t="s">
        <v>0</v>
      </c>
      <c r="D1" s="14" t="s">
        <v>3</v>
      </c>
      <c r="E1" s="7" t="s">
        <v>4</v>
      </c>
      <c r="F1" s="14" t="s">
        <v>15</v>
      </c>
      <c r="G1" s="14" t="s">
        <v>39</v>
      </c>
    </row>
    <row r="2" spans="1:7" ht="137.25" customHeight="1">
      <c r="A2" s="34">
        <v>1</v>
      </c>
      <c r="B2" s="4" t="s">
        <v>5</v>
      </c>
      <c r="C2" s="5" t="s">
        <v>99</v>
      </c>
      <c r="D2" s="2">
        <v>4</v>
      </c>
      <c r="E2" s="8" t="s">
        <v>6</v>
      </c>
      <c r="F2" s="38"/>
      <c r="G2" s="10">
        <f aca="true" t="shared" si="0" ref="G2:G7">F2*D2</f>
        <v>0</v>
      </c>
    </row>
    <row r="3" spans="1:7" ht="99" customHeight="1">
      <c r="A3" s="34">
        <v>2</v>
      </c>
      <c r="B3" s="4" t="s">
        <v>13</v>
      </c>
      <c r="C3" s="5" t="s">
        <v>100</v>
      </c>
      <c r="D3" s="2">
        <v>2</v>
      </c>
      <c r="E3" s="8" t="s">
        <v>14</v>
      </c>
      <c r="F3" s="38"/>
      <c r="G3" s="10">
        <f t="shared" si="0"/>
        <v>0</v>
      </c>
    </row>
    <row r="4" spans="1:7" ht="146.25" customHeight="1">
      <c r="A4" s="34">
        <v>3</v>
      </c>
      <c r="B4" s="4" t="s">
        <v>16</v>
      </c>
      <c r="C4" s="5" t="s">
        <v>101</v>
      </c>
      <c r="D4" s="2">
        <v>1</v>
      </c>
      <c r="E4" s="8" t="s">
        <v>17</v>
      </c>
      <c r="F4" s="38"/>
      <c r="G4" s="10">
        <f t="shared" si="0"/>
        <v>0</v>
      </c>
    </row>
    <row r="5" spans="1:7" ht="140.25" customHeight="1">
      <c r="A5" s="34">
        <v>4</v>
      </c>
      <c r="B5" s="4" t="s">
        <v>18</v>
      </c>
      <c r="C5" s="5" t="s">
        <v>102</v>
      </c>
      <c r="D5" s="2">
        <v>3</v>
      </c>
      <c r="E5" s="8" t="s">
        <v>19</v>
      </c>
      <c r="F5" s="38"/>
      <c r="G5" s="10">
        <f t="shared" si="0"/>
        <v>0</v>
      </c>
    </row>
    <row r="6" spans="1:7" ht="99.75" customHeight="1">
      <c r="A6" s="34">
        <v>5</v>
      </c>
      <c r="B6" s="4" t="s">
        <v>20</v>
      </c>
      <c r="C6" s="5" t="s">
        <v>34</v>
      </c>
      <c r="D6" s="2">
        <v>3</v>
      </c>
      <c r="E6" s="8" t="s">
        <v>33</v>
      </c>
      <c r="F6" s="38"/>
      <c r="G6" s="10">
        <f t="shared" si="0"/>
        <v>0</v>
      </c>
    </row>
    <row r="7" spans="1:7" ht="89.25" customHeight="1">
      <c r="A7" s="34">
        <v>6</v>
      </c>
      <c r="B7" s="4" t="s">
        <v>21</v>
      </c>
      <c r="C7" s="5" t="s">
        <v>35</v>
      </c>
      <c r="D7" s="2">
        <v>14</v>
      </c>
      <c r="E7" s="8" t="s">
        <v>22</v>
      </c>
      <c r="F7" s="38"/>
      <c r="G7" s="10">
        <f t="shared" si="0"/>
        <v>0</v>
      </c>
    </row>
    <row r="8" spans="1:7" ht="111.75" customHeight="1">
      <c r="A8" s="34">
        <v>7</v>
      </c>
      <c r="B8" s="4" t="s">
        <v>25</v>
      </c>
      <c r="C8" s="5" t="s">
        <v>36</v>
      </c>
      <c r="D8" s="3">
        <v>10</v>
      </c>
      <c r="E8" s="11" t="s">
        <v>26</v>
      </c>
      <c r="F8" s="38"/>
      <c r="G8" s="10">
        <f aca="true" t="shared" si="1" ref="G8:G15">F8*D8</f>
        <v>0</v>
      </c>
    </row>
    <row r="9" spans="1:7" s="1" customFormat="1" ht="58.5" customHeight="1">
      <c r="A9" s="34">
        <v>8</v>
      </c>
      <c r="B9" s="9" t="s">
        <v>9</v>
      </c>
      <c r="C9" s="5" t="s">
        <v>37</v>
      </c>
      <c r="D9" s="2">
        <v>6</v>
      </c>
      <c r="E9" s="11" t="s">
        <v>7</v>
      </c>
      <c r="F9" s="38"/>
      <c r="G9" s="10">
        <f t="shared" si="1"/>
        <v>0</v>
      </c>
    </row>
    <row r="10" spans="1:7" s="1" customFormat="1" ht="69" customHeight="1">
      <c r="A10" s="34">
        <v>9</v>
      </c>
      <c r="B10" s="9" t="s">
        <v>8</v>
      </c>
      <c r="C10" s="5" t="s">
        <v>38</v>
      </c>
      <c r="D10" s="2">
        <v>3</v>
      </c>
      <c r="E10" s="11" t="s">
        <v>10</v>
      </c>
      <c r="F10" s="38"/>
      <c r="G10" s="10">
        <f t="shared" si="1"/>
        <v>0</v>
      </c>
    </row>
    <row r="11" spans="1:7" s="1" customFormat="1" ht="73.5" customHeight="1">
      <c r="A11" s="34">
        <v>10</v>
      </c>
      <c r="B11" s="9" t="s">
        <v>11</v>
      </c>
      <c r="C11" s="5" t="s">
        <v>95</v>
      </c>
      <c r="D11" s="2">
        <v>15</v>
      </c>
      <c r="E11" s="11" t="s">
        <v>12</v>
      </c>
      <c r="F11" s="38"/>
      <c r="G11" s="10">
        <f t="shared" si="1"/>
        <v>0</v>
      </c>
    </row>
    <row r="12" spans="1:7" s="1" customFormat="1" ht="61.5" customHeight="1">
      <c r="A12" s="34">
        <v>11</v>
      </c>
      <c r="B12" s="9" t="s">
        <v>24</v>
      </c>
      <c r="C12" s="5" t="s">
        <v>96</v>
      </c>
      <c r="D12" s="2">
        <v>2</v>
      </c>
      <c r="E12" s="11" t="s">
        <v>23</v>
      </c>
      <c r="F12" s="38"/>
      <c r="G12" s="10">
        <f t="shared" si="1"/>
        <v>0</v>
      </c>
    </row>
    <row r="13" spans="1:7" s="1" customFormat="1" ht="69.75" customHeight="1">
      <c r="A13" s="34">
        <v>12</v>
      </c>
      <c r="B13" s="9" t="s">
        <v>27</v>
      </c>
      <c r="C13" s="5" t="s">
        <v>97</v>
      </c>
      <c r="D13" s="2">
        <v>2</v>
      </c>
      <c r="E13" s="11" t="s">
        <v>28</v>
      </c>
      <c r="F13" s="38"/>
      <c r="G13" s="10">
        <f t="shared" si="1"/>
        <v>0</v>
      </c>
    </row>
    <row r="14" spans="1:7" s="1" customFormat="1" ht="69.75" customHeight="1">
      <c r="A14" s="34">
        <v>13</v>
      </c>
      <c r="B14" s="9" t="s">
        <v>29</v>
      </c>
      <c r="C14" s="5" t="s">
        <v>97</v>
      </c>
      <c r="D14" s="2">
        <v>5</v>
      </c>
      <c r="E14" s="11" t="s">
        <v>30</v>
      </c>
      <c r="F14" s="38"/>
      <c r="G14" s="10">
        <f t="shared" si="1"/>
        <v>0</v>
      </c>
    </row>
    <row r="15" spans="1:7" s="1" customFormat="1" ht="78" customHeight="1">
      <c r="A15" s="34">
        <v>14</v>
      </c>
      <c r="B15" s="9" t="s">
        <v>31</v>
      </c>
      <c r="C15" s="5" t="s">
        <v>98</v>
      </c>
      <c r="D15" s="2">
        <v>2</v>
      </c>
      <c r="E15" s="11" t="s">
        <v>32</v>
      </c>
      <c r="F15" s="38"/>
      <c r="G15" s="10">
        <f t="shared" si="1"/>
        <v>0</v>
      </c>
    </row>
    <row r="16" spans="1:7" ht="15.75">
      <c r="A16" s="50"/>
      <c r="B16" s="51"/>
      <c r="C16" s="52"/>
      <c r="D16" s="37">
        <f>SUM(D2:D15)</f>
        <v>72</v>
      </c>
      <c r="F16" s="12"/>
      <c r="G16" s="13">
        <f>SUM(G2:G15)</f>
        <v>0</v>
      </c>
    </row>
    <row r="17" spans="1:3" ht="12.75">
      <c r="A17" s="41" t="s">
        <v>94</v>
      </c>
      <c r="B17" s="42"/>
      <c r="C17" s="43"/>
    </row>
    <row r="18" spans="1:3" ht="12.75">
      <c r="A18" s="44"/>
      <c r="B18" s="45"/>
      <c r="C18" s="46"/>
    </row>
    <row r="19" spans="1:3" ht="12.75">
      <c r="A19" s="44"/>
      <c r="B19" s="45"/>
      <c r="C19" s="46"/>
    </row>
    <row r="20" spans="1:3" ht="66" customHeight="1">
      <c r="A20" s="47"/>
      <c r="B20" s="48"/>
      <c r="C20" s="49"/>
    </row>
  </sheetData>
  <mergeCells count="2">
    <mergeCell ref="A17:C20"/>
    <mergeCell ref="A16:C16"/>
  </mergeCells>
  <printOptions/>
  <pageMargins left="0.5905511811023623" right="0.5905511811023623"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21"/>
  <sheetViews>
    <sheetView workbookViewId="0" topLeftCell="A1">
      <selection activeCell="A1" sqref="A1"/>
    </sheetView>
  </sheetViews>
  <sheetFormatPr defaultColWidth="9.140625" defaultRowHeight="12.75"/>
  <cols>
    <col min="1" max="1" width="6.8515625" style="0" customWidth="1"/>
    <col min="2" max="2" width="44.7109375" style="0" customWidth="1"/>
    <col min="3" max="3" width="12.421875" style="0" customWidth="1"/>
    <col min="4" max="4" width="13.140625" style="0" customWidth="1"/>
    <col min="5" max="5" width="27.421875" style="0" customWidth="1"/>
    <col min="6" max="6" width="16.140625" style="0" customWidth="1"/>
    <col min="7" max="7" width="16.8515625" style="0" customWidth="1"/>
    <col min="8" max="8" width="16.140625" style="0" customWidth="1"/>
    <col min="9" max="9" width="13.57421875" style="0" customWidth="1"/>
  </cols>
  <sheetData>
    <row r="1" spans="1:8" ht="30">
      <c r="A1" s="33" t="s">
        <v>68</v>
      </c>
      <c r="B1" s="14" t="s">
        <v>40</v>
      </c>
      <c r="C1" s="14" t="s">
        <v>41</v>
      </c>
      <c r="D1" s="15" t="s">
        <v>49</v>
      </c>
      <c r="E1" s="15" t="s">
        <v>42</v>
      </c>
      <c r="F1" s="15" t="s">
        <v>78</v>
      </c>
      <c r="G1" s="14" t="s">
        <v>43</v>
      </c>
      <c r="H1" s="14" t="s">
        <v>44</v>
      </c>
    </row>
    <row r="2" spans="1:8" ht="216.75" customHeight="1">
      <c r="A2" s="34">
        <v>1</v>
      </c>
      <c r="B2" s="9" t="s">
        <v>91</v>
      </c>
      <c r="C2" s="16">
        <v>35</v>
      </c>
      <c r="D2" s="17" t="s">
        <v>89</v>
      </c>
      <c r="E2" s="17" t="s">
        <v>90</v>
      </c>
      <c r="F2" s="35"/>
      <c r="G2" s="18"/>
      <c r="H2" s="19">
        <f>C2*G2</f>
        <v>0</v>
      </c>
    </row>
    <row r="3" spans="1:8" ht="104.25" customHeight="1">
      <c r="A3" s="34">
        <v>2</v>
      </c>
      <c r="B3" s="28" t="s">
        <v>65</v>
      </c>
      <c r="C3" s="16">
        <v>44</v>
      </c>
      <c r="D3" s="17" t="s">
        <v>81</v>
      </c>
      <c r="E3" s="20" t="s">
        <v>45</v>
      </c>
      <c r="F3" s="36"/>
      <c r="G3" s="18"/>
      <c r="H3" s="19">
        <f aca="true" t="shared" si="0" ref="H3:H13">C3*G3</f>
        <v>0</v>
      </c>
    </row>
    <row r="4" spans="1:8" ht="93.75" customHeight="1">
      <c r="A4" s="34">
        <v>3</v>
      </c>
      <c r="B4" s="9" t="s">
        <v>87</v>
      </c>
      <c r="C4" s="16">
        <v>44</v>
      </c>
      <c r="D4" s="17" t="s">
        <v>81</v>
      </c>
      <c r="E4" s="20" t="s">
        <v>45</v>
      </c>
      <c r="F4" s="36"/>
      <c r="G4" s="21"/>
      <c r="H4" s="19">
        <f t="shared" si="0"/>
        <v>0</v>
      </c>
    </row>
    <row r="5" spans="1:8" ht="99" customHeight="1">
      <c r="A5" s="34">
        <v>4</v>
      </c>
      <c r="B5" s="9" t="s">
        <v>80</v>
      </c>
      <c r="C5" s="16">
        <v>14</v>
      </c>
      <c r="D5" s="17" t="s">
        <v>81</v>
      </c>
      <c r="E5" s="20" t="s">
        <v>46</v>
      </c>
      <c r="F5" s="36"/>
      <c r="G5" s="21"/>
      <c r="H5" s="19">
        <f t="shared" si="0"/>
        <v>0</v>
      </c>
    </row>
    <row r="6" spans="1:8" ht="156" customHeight="1">
      <c r="A6" s="34">
        <v>5</v>
      </c>
      <c r="B6" s="9" t="s">
        <v>86</v>
      </c>
      <c r="C6" s="16">
        <v>12</v>
      </c>
      <c r="D6" s="17" t="s">
        <v>81</v>
      </c>
      <c r="E6" s="20" t="s">
        <v>46</v>
      </c>
      <c r="F6" s="36"/>
      <c r="G6" s="21"/>
      <c r="H6" s="19">
        <f t="shared" si="0"/>
        <v>0</v>
      </c>
    </row>
    <row r="7" spans="1:8" ht="106.5" customHeight="1">
      <c r="A7" s="34">
        <v>6</v>
      </c>
      <c r="B7" s="9" t="s">
        <v>69</v>
      </c>
      <c r="C7" s="16">
        <v>18</v>
      </c>
      <c r="D7" s="17" t="s">
        <v>81</v>
      </c>
      <c r="E7" s="20" t="s">
        <v>46</v>
      </c>
      <c r="F7" s="36"/>
      <c r="G7" s="18"/>
      <c r="H7" s="19">
        <f t="shared" si="0"/>
        <v>0</v>
      </c>
    </row>
    <row r="8" spans="1:8" ht="88.5" customHeight="1">
      <c r="A8" s="34">
        <v>7</v>
      </c>
      <c r="B8" s="9" t="s">
        <v>70</v>
      </c>
      <c r="C8" s="16">
        <v>26</v>
      </c>
      <c r="D8" s="17" t="s">
        <v>81</v>
      </c>
      <c r="E8" s="20" t="s">
        <v>46</v>
      </c>
      <c r="F8" s="36"/>
      <c r="G8" s="21"/>
      <c r="H8" s="19">
        <f t="shared" si="0"/>
        <v>0</v>
      </c>
    </row>
    <row r="9" spans="1:8" ht="118.5" customHeight="1">
      <c r="A9" s="34">
        <v>8</v>
      </c>
      <c r="B9" s="9" t="s">
        <v>85</v>
      </c>
      <c r="C9" s="16">
        <v>48</v>
      </c>
      <c r="D9" s="17" t="s">
        <v>81</v>
      </c>
      <c r="E9" s="20" t="s">
        <v>46</v>
      </c>
      <c r="F9" s="36"/>
      <c r="G9" s="21"/>
      <c r="H9" s="19">
        <f t="shared" si="0"/>
        <v>0</v>
      </c>
    </row>
    <row r="10" spans="1:8" s="24" customFormat="1" ht="89.25" customHeight="1">
      <c r="A10" s="34">
        <v>9</v>
      </c>
      <c r="B10" s="27" t="s">
        <v>88</v>
      </c>
      <c r="C10" s="22">
        <v>12</v>
      </c>
      <c r="D10" s="17" t="s">
        <v>81</v>
      </c>
      <c r="E10" s="23" t="s">
        <v>46</v>
      </c>
      <c r="F10" s="36"/>
      <c r="G10" s="18"/>
      <c r="H10" s="19">
        <f t="shared" si="0"/>
        <v>0</v>
      </c>
    </row>
    <row r="11" spans="1:8" s="24" customFormat="1" ht="89.25" customHeight="1">
      <c r="A11" s="34">
        <v>9</v>
      </c>
      <c r="B11" s="27" t="s">
        <v>84</v>
      </c>
      <c r="C11" s="22">
        <v>4</v>
      </c>
      <c r="D11" s="40" t="s">
        <v>82</v>
      </c>
      <c r="E11" s="23" t="s">
        <v>46</v>
      </c>
      <c r="F11" s="36"/>
      <c r="G11" s="18"/>
      <c r="H11" s="19">
        <f>C11*G11</f>
        <v>0</v>
      </c>
    </row>
    <row r="12" spans="1:8" s="29" customFormat="1" ht="67.5" customHeight="1">
      <c r="A12" s="34">
        <v>10</v>
      </c>
      <c r="B12" s="9" t="s">
        <v>71</v>
      </c>
      <c r="C12" s="11">
        <v>2</v>
      </c>
      <c r="D12" s="11" t="s">
        <v>83</v>
      </c>
      <c r="E12" s="16" t="s">
        <v>46</v>
      </c>
      <c r="F12" s="35"/>
      <c r="G12" s="32"/>
      <c r="H12" s="19">
        <f t="shared" si="0"/>
        <v>0</v>
      </c>
    </row>
    <row r="13" spans="1:8" s="24" customFormat="1" ht="59.25" customHeight="1">
      <c r="A13" s="34">
        <v>11</v>
      </c>
      <c r="B13" s="31" t="s">
        <v>75</v>
      </c>
      <c r="C13" s="11">
        <v>10</v>
      </c>
      <c r="D13" s="11" t="s">
        <v>83</v>
      </c>
      <c r="E13" s="22" t="s">
        <v>46</v>
      </c>
      <c r="F13" s="35"/>
      <c r="G13" s="32"/>
      <c r="H13" s="19">
        <f t="shared" si="0"/>
        <v>0</v>
      </c>
    </row>
    <row r="14" spans="1:8" ht="76.5" customHeight="1">
      <c r="A14" s="34">
        <v>12</v>
      </c>
      <c r="B14" s="27" t="s">
        <v>61</v>
      </c>
      <c r="C14" s="22">
        <v>100</v>
      </c>
      <c r="D14" s="39" t="s">
        <v>83</v>
      </c>
      <c r="E14" s="23" t="s">
        <v>45</v>
      </c>
      <c r="F14" s="36"/>
      <c r="G14" s="18"/>
      <c r="H14" s="19">
        <f>C14*G14</f>
        <v>0</v>
      </c>
    </row>
    <row r="15" spans="1:8" ht="75.75" customHeight="1">
      <c r="A15" s="34">
        <v>13</v>
      </c>
      <c r="B15" s="27" t="s">
        <v>74</v>
      </c>
      <c r="C15" s="22">
        <v>3</v>
      </c>
      <c r="D15" s="39" t="s">
        <v>83</v>
      </c>
      <c r="E15" s="23" t="s">
        <v>45</v>
      </c>
      <c r="F15" s="36"/>
      <c r="G15" s="18"/>
      <c r="H15" s="19">
        <f>C15*G15</f>
        <v>0</v>
      </c>
    </row>
    <row r="16" spans="1:8" ht="79.5" customHeight="1">
      <c r="A16" s="34">
        <v>14</v>
      </c>
      <c r="B16" s="9" t="s">
        <v>67</v>
      </c>
      <c r="C16" s="22">
        <v>1</v>
      </c>
      <c r="D16" s="39" t="s">
        <v>83</v>
      </c>
      <c r="E16" s="23" t="s">
        <v>45</v>
      </c>
      <c r="F16" s="36"/>
      <c r="G16" s="18"/>
      <c r="H16" s="19">
        <f>C16*G16</f>
        <v>0</v>
      </c>
    </row>
    <row r="17" spans="1:8" ht="76.5" customHeight="1">
      <c r="A17" s="34">
        <v>15</v>
      </c>
      <c r="B17" s="27" t="s">
        <v>73</v>
      </c>
      <c r="C17" s="22">
        <v>30</v>
      </c>
      <c r="D17" s="39" t="s">
        <v>83</v>
      </c>
      <c r="E17" s="23" t="s">
        <v>45</v>
      </c>
      <c r="F17" s="36"/>
      <c r="G17" s="18"/>
      <c r="H17" s="19">
        <f>C17*G17</f>
        <v>0</v>
      </c>
    </row>
    <row r="18" spans="1:8" ht="48.75" customHeight="1">
      <c r="A18" s="34">
        <v>16</v>
      </c>
      <c r="B18" s="9" t="s">
        <v>72</v>
      </c>
      <c r="C18" s="22">
        <v>4</v>
      </c>
      <c r="D18" s="39" t="s">
        <v>83</v>
      </c>
      <c r="E18" s="23" t="s">
        <v>45</v>
      </c>
      <c r="F18" s="36"/>
      <c r="G18" s="18"/>
      <c r="H18" s="19">
        <f>C18*G18</f>
        <v>0</v>
      </c>
    </row>
    <row r="19" spans="1:9" ht="27.75" customHeight="1">
      <c r="A19" s="53"/>
      <c r="B19" s="54"/>
      <c r="C19" s="54"/>
      <c r="D19" s="54"/>
      <c r="E19" s="54"/>
      <c r="F19" s="54"/>
      <c r="G19" s="55"/>
      <c r="H19" s="25">
        <f>SUM(H2:H18)</f>
        <v>0</v>
      </c>
      <c r="I19" s="26"/>
    </row>
    <row r="20" spans="1:7" ht="30" customHeight="1">
      <c r="A20" s="56" t="s">
        <v>47</v>
      </c>
      <c r="B20" s="57"/>
      <c r="C20" s="57"/>
      <c r="D20" s="57"/>
      <c r="E20" s="57"/>
      <c r="F20" s="57"/>
      <c r="G20" s="57"/>
    </row>
    <row r="21" spans="1:7" ht="27" customHeight="1">
      <c r="A21" s="58" t="s">
        <v>92</v>
      </c>
      <c r="B21" s="57"/>
      <c r="C21" s="57"/>
      <c r="D21" s="57"/>
      <c r="E21" s="57"/>
      <c r="F21" s="57"/>
      <c r="G21" s="57"/>
    </row>
  </sheetData>
  <mergeCells count="3">
    <mergeCell ref="A19:G19"/>
    <mergeCell ref="A20:G20"/>
    <mergeCell ref="A21:G21"/>
  </mergeCells>
  <printOptions/>
  <pageMargins left="0.7874015748031497" right="0.7874015748031497" top="0.3937007874015748" bottom="0.3937007874015748"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H16"/>
  <sheetViews>
    <sheetView workbookViewId="0" topLeftCell="A1">
      <selection activeCell="A1" sqref="A1"/>
    </sheetView>
  </sheetViews>
  <sheetFormatPr defaultColWidth="9.140625" defaultRowHeight="12.75"/>
  <cols>
    <col min="1" max="1" width="4.7109375" style="0" customWidth="1"/>
    <col min="2" max="2" width="44.7109375" style="0" customWidth="1"/>
    <col min="3" max="3" width="11.140625" style="0" customWidth="1"/>
    <col min="4" max="4" width="9.8515625" style="0" customWidth="1"/>
    <col min="5" max="5" width="20.140625" style="0" customWidth="1"/>
    <col min="6" max="6" width="15.140625" style="0" customWidth="1"/>
    <col min="7" max="7" width="14.7109375" style="0" customWidth="1"/>
    <col min="8" max="8" width="13.7109375" style="0" customWidth="1"/>
  </cols>
  <sheetData>
    <row r="1" spans="1:8" ht="45">
      <c r="A1" s="34" t="s">
        <v>68</v>
      </c>
      <c r="B1" s="14" t="s">
        <v>40</v>
      </c>
      <c r="C1" s="14" t="s">
        <v>49</v>
      </c>
      <c r="D1" s="14" t="s">
        <v>41</v>
      </c>
      <c r="E1" s="15" t="s">
        <v>48</v>
      </c>
      <c r="F1" s="15" t="s">
        <v>78</v>
      </c>
      <c r="G1" s="14" t="s">
        <v>79</v>
      </c>
      <c r="H1" s="14" t="s">
        <v>44</v>
      </c>
    </row>
    <row r="2" spans="1:8" ht="64.5" customHeight="1">
      <c r="A2" s="34">
        <v>1</v>
      </c>
      <c r="B2" s="30" t="s">
        <v>62</v>
      </c>
      <c r="C2" s="11" t="s">
        <v>50</v>
      </c>
      <c r="D2" s="16">
        <v>8</v>
      </c>
      <c r="E2" s="20" t="s">
        <v>46</v>
      </c>
      <c r="F2" s="36"/>
      <c r="G2" s="21"/>
      <c r="H2" s="19">
        <f aca="true" t="shared" si="0" ref="H2:H13">D2*G2</f>
        <v>0</v>
      </c>
    </row>
    <row r="3" spans="1:8" ht="45.75" customHeight="1">
      <c r="A3" s="34">
        <v>2</v>
      </c>
      <c r="B3" s="9" t="s">
        <v>53</v>
      </c>
      <c r="C3" s="11" t="s">
        <v>51</v>
      </c>
      <c r="D3" s="16">
        <v>20</v>
      </c>
      <c r="E3" s="20" t="s">
        <v>46</v>
      </c>
      <c r="F3" s="36"/>
      <c r="G3" s="18"/>
      <c r="H3" s="19">
        <f t="shared" si="0"/>
        <v>0</v>
      </c>
    </row>
    <row r="4" spans="1:8" ht="36" customHeight="1">
      <c r="A4" s="34">
        <v>3</v>
      </c>
      <c r="B4" s="9" t="s">
        <v>54</v>
      </c>
      <c r="C4" s="11" t="s">
        <v>51</v>
      </c>
      <c r="D4" s="16">
        <v>20</v>
      </c>
      <c r="E4" s="20" t="s">
        <v>46</v>
      </c>
      <c r="F4" s="36"/>
      <c r="G4" s="21"/>
      <c r="H4" s="19">
        <f t="shared" si="0"/>
        <v>0</v>
      </c>
    </row>
    <row r="5" spans="1:8" ht="38.25" customHeight="1">
      <c r="A5" s="34">
        <v>4</v>
      </c>
      <c r="B5" s="9" t="s">
        <v>55</v>
      </c>
      <c r="C5" s="11" t="s">
        <v>57</v>
      </c>
      <c r="D5" s="16">
        <v>12</v>
      </c>
      <c r="E5" s="20" t="s">
        <v>46</v>
      </c>
      <c r="F5" s="36"/>
      <c r="G5" s="21"/>
      <c r="H5" s="19">
        <f>D5*G5</f>
        <v>0</v>
      </c>
    </row>
    <row r="6" spans="1:8" ht="23.25" customHeight="1">
      <c r="A6" s="34">
        <v>5</v>
      </c>
      <c r="B6" s="9" t="s">
        <v>56</v>
      </c>
      <c r="C6" s="11" t="s">
        <v>57</v>
      </c>
      <c r="D6" s="22">
        <v>14</v>
      </c>
      <c r="E6" s="23" t="s">
        <v>45</v>
      </c>
      <c r="F6" s="36"/>
      <c r="G6" s="18"/>
      <c r="H6" s="19">
        <f t="shared" si="0"/>
        <v>0</v>
      </c>
    </row>
    <row r="7" spans="1:8" ht="24" customHeight="1">
      <c r="A7" s="34">
        <v>6</v>
      </c>
      <c r="B7" s="9" t="s">
        <v>58</v>
      </c>
      <c r="C7" s="11" t="s">
        <v>51</v>
      </c>
      <c r="D7" s="22">
        <v>6</v>
      </c>
      <c r="E7" s="23" t="s">
        <v>45</v>
      </c>
      <c r="F7" s="36"/>
      <c r="G7" s="18"/>
      <c r="H7" s="19">
        <f t="shared" si="0"/>
        <v>0</v>
      </c>
    </row>
    <row r="8" spans="1:8" ht="24" customHeight="1">
      <c r="A8" s="34">
        <v>7</v>
      </c>
      <c r="B8" s="9" t="s">
        <v>64</v>
      </c>
      <c r="C8" s="11" t="s">
        <v>57</v>
      </c>
      <c r="D8" s="22">
        <v>14</v>
      </c>
      <c r="E8" s="23" t="s">
        <v>45</v>
      </c>
      <c r="F8" s="36"/>
      <c r="G8" s="18"/>
      <c r="H8" s="19">
        <f t="shared" si="0"/>
        <v>0</v>
      </c>
    </row>
    <row r="9" spans="1:8" ht="25.5" customHeight="1">
      <c r="A9" s="34">
        <v>8</v>
      </c>
      <c r="B9" s="9" t="s">
        <v>63</v>
      </c>
      <c r="C9" s="11" t="s">
        <v>57</v>
      </c>
      <c r="D9" s="22">
        <v>6</v>
      </c>
      <c r="E9" s="23" t="s">
        <v>45</v>
      </c>
      <c r="F9" s="36"/>
      <c r="G9" s="18"/>
      <c r="H9" s="19">
        <f t="shared" si="0"/>
        <v>0</v>
      </c>
    </row>
    <row r="10" spans="1:8" ht="24.75" customHeight="1">
      <c r="A10" s="34">
        <v>9</v>
      </c>
      <c r="B10" s="30" t="s">
        <v>76</v>
      </c>
      <c r="C10" s="11" t="s">
        <v>50</v>
      </c>
      <c r="D10" s="16">
        <v>25</v>
      </c>
      <c r="E10" s="20" t="s">
        <v>45</v>
      </c>
      <c r="F10" s="36"/>
      <c r="G10" s="18"/>
      <c r="H10" s="19">
        <f>D10*G10</f>
        <v>0</v>
      </c>
    </row>
    <row r="11" spans="1:8" ht="23.25" customHeight="1">
      <c r="A11" s="34">
        <v>10</v>
      </c>
      <c r="B11" s="30" t="s">
        <v>77</v>
      </c>
      <c r="C11" s="11" t="s">
        <v>50</v>
      </c>
      <c r="D11" s="16">
        <v>20</v>
      </c>
      <c r="E11" s="20" t="s">
        <v>45</v>
      </c>
      <c r="F11" s="36"/>
      <c r="G11" s="18"/>
      <c r="H11" s="19">
        <f>D11*G11</f>
        <v>0</v>
      </c>
    </row>
    <row r="12" spans="1:8" ht="37.5" customHeight="1">
      <c r="A12" s="34">
        <v>11</v>
      </c>
      <c r="B12" s="9" t="s">
        <v>60</v>
      </c>
      <c r="C12" s="11" t="s">
        <v>52</v>
      </c>
      <c r="D12" s="16">
        <v>31</v>
      </c>
      <c r="E12" s="20" t="s">
        <v>45</v>
      </c>
      <c r="F12" s="36"/>
      <c r="G12" s="21"/>
      <c r="H12" s="19">
        <f>D12*G12</f>
        <v>0</v>
      </c>
    </row>
    <row r="13" spans="1:8" ht="48" customHeight="1">
      <c r="A13" s="34">
        <v>12</v>
      </c>
      <c r="B13" s="9" t="s">
        <v>59</v>
      </c>
      <c r="C13" s="11" t="s">
        <v>66</v>
      </c>
      <c r="D13" s="22">
        <v>40</v>
      </c>
      <c r="E13" s="23" t="s">
        <v>45</v>
      </c>
      <c r="F13" s="36"/>
      <c r="G13" s="18"/>
      <c r="H13" s="19">
        <f t="shared" si="0"/>
        <v>0</v>
      </c>
    </row>
    <row r="14" spans="1:8" ht="27.75" customHeight="1">
      <c r="A14" s="59"/>
      <c r="B14" s="59"/>
      <c r="C14" s="59"/>
      <c r="D14" s="59"/>
      <c r="E14" s="59"/>
      <c r="F14" s="59"/>
      <c r="G14" s="59"/>
      <c r="H14" s="25">
        <f>SUM(H2:H13)</f>
        <v>0</v>
      </c>
    </row>
    <row r="15" spans="1:7" ht="27.75" customHeight="1">
      <c r="A15" s="56" t="s">
        <v>47</v>
      </c>
      <c r="B15" s="57"/>
      <c r="C15" s="57"/>
      <c r="D15" s="57"/>
      <c r="E15" s="57"/>
      <c r="F15" s="57"/>
      <c r="G15" s="57"/>
    </row>
    <row r="16" spans="1:7" ht="27" customHeight="1">
      <c r="A16" s="58" t="s">
        <v>93</v>
      </c>
      <c r="B16" s="57"/>
      <c r="C16" s="57"/>
      <c r="D16" s="57"/>
      <c r="E16" s="57"/>
      <c r="F16" s="57"/>
      <c r="G16" s="57"/>
    </row>
  </sheetData>
  <mergeCells count="3">
    <mergeCell ref="A14:G14"/>
    <mergeCell ref="A15:G15"/>
    <mergeCell ref="A16:G16"/>
  </mergeCells>
  <printOptions/>
  <pageMargins left="0.5905511811023623" right="0.5905511811023623"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Berardi Gianni</cp:lastModifiedBy>
  <cp:lastPrinted>2018-07-04T12:49:00Z</cp:lastPrinted>
  <dcterms:created xsi:type="dcterms:W3CDTF">1996-11-05T10:16:36Z</dcterms:created>
  <dcterms:modified xsi:type="dcterms:W3CDTF">2018-07-04T13:14:47Z</dcterms:modified>
  <cp:category/>
  <cp:version/>
  <cp:contentType/>
  <cp:contentStatus/>
</cp:coreProperties>
</file>